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670" activeTab="0"/>
  </bookViews>
  <sheets>
    <sheet name="netkeiba" sheetId="1" r:id="rId1"/>
    <sheet name="yahoo" sheetId="2" r:id="rId2"/>
  </sheets>
  <definedNames/>
  <calcPr fullCalcOnLoad="1"/>
</workbook>
</file>

<file path=xl/comments1.xml><?xml version="1.0" encoding="utf-8"?>
<comments xmlns="http://schemas.openxmlformats.org/spreadsheetml/2006/main">
  <authors>
    <author>田辺</author>
  </authors>
  <commentList>
    <comment ref="A3" authorId="0">
      <text>
        <r>
          <rPr>
            <b/>
            <sz val="9"/>
            <rFont val="ＭＳ Ｐゴシック"/>
            <family val="3"/>
          </rPr>
          <t>A3に戦績をコピペしてください</t>
        </r>
      </text>
    </comment>
  </commentList>
</comments>
</file>

<file path=xl/comments2.xml><?xml version="1.0" encoding="utf-8"?>
<comments xmlns="http://schemas.openxmlformats.org/spreadsheetml/2006/main">
  <authors>
    <author>田辺</author>
  </authors>
  <commentList>
    <comment ref="A3" authorId="0">
      <text>
        <r>
          <rPr>
            <b/>
            <sz val="9"/>
            <rFont val="ＭＳ Ｐゴシック"/>
            <family val="3"/>
          </rPr>
          <t>A3に戦績をコピペしてください</t>
        </r>
      </text>
    </comment>
  </commentList>
</comments>
</file>

<file path=xl/sharedStrings.xml><?xml version="1.0" encoding="utf-8"?>
<sst xmlns="http://schemas.openxmlformats.org/spreadsheetml/2006/main" count="18" uniqueCount="10">
  <si>
    <t>DG指数</t>
  </si>
  <si>
    <t>平均着順</t>
  </si>
  <si>
    <t>平均人気</t>
  </si>
  <si>
    <t>1着</t>
  </si>
  <si>
    <t>2着</t>
  </si>
  <si>
    <t>3着</t>
  </si>
  <si>
    <t>着外</t>
  </si>
  <si>
    <t>レース数</t>
  </si>
  <si>
    <t>↓人気</t>
  </si>
  <si>
    <t>↓着順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</si>
</sst>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7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4" fontId="2" fillId="0" borderId="0" xfId="16" applyNumberFormat="1" applyFill="1" applyAlignment="1">
      <alignment horizontal="center" vertical="center"/>
    </xf>
    <xf numFmtId="0" fontId="2" fillId="0" borderId="0" xfId="16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16" applyFill="1" applyAlignment="1">
      <alignment vertical="center"/>
    </xf>
    <xf numFmtId="0" fontId="1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5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4" fontId="1" fillId="0" borderId="0" xfId="0" applyNumberFormat="1" applyFont="1" applyFill="1" applyAlignment="1">
      <alignment horizontal="center" vertical="center"/>
    </xf>
    <xf numFmtId="56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right" vertical="center"/>
    </xf>
    <xf numFmtId="56" fontId="1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14" fontId="0" fillId="0" borderId="0" xfId="16" applyNumberFormat="1" applyFont="1" applyFill="1" applyAlignment="1">
      <alignment vertical="center"/>
    </xf>
    <xf numFmtId="0" fontId="0" fillId="0" borderId="0" xfId="16" applyFont="1" applyFill="1" applyAlignment="1">
      <alignment vertical="center"/>
    </xf>
    <xf numFmtId="47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56" fontId="0" fillId="0" borderId="0" xfId="0" applyNumberFormat="1" applyFont="1" applyFill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7" fontId="0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7" fontId="0" fillId="0" borderId="0" xfId="0" applyNumberFormat="1" applyAlignment="1">
      <alignment vertical="center"/>
    </xf>
    <xf numFmtId="56" fontId="0" fillId="0" borderId="0" xfId="0" applyNumberForma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625" style="0" customWidth="1"/>
    <col min="3" max="3" width="8.50390625" style="0" customWidth="1"/>
    <col min="4" max="4" width="4.00390625" style="0" customWidth="1"/>
    <col min="5" max="5" width="17.25390625" style="0" customWidth="1"/>
    <col min="6" max="6" width="3.625" style="0" customWidth="1"/>
    <col min="7" max="7" width="4.125" style="0" customWidth="1"/>
    <col min="8" max="8" width="3.75390625" style="0" customWidth="1"/>
    <col min="9" max="9" width="5.50390625" style="0" customWidth="1"/>
    <col min="10" max="10" width="5.00390625" style="0" customWidth="1"/>
    <col min="11" max="12" width="3.75390625" style="0" customWidth="1"/>
    <col min="13" max="13" width="8.125" style="0" customWidth="1"/>
    <col min="14" max="14" width="5.00390625" style="0" customWidth="1"/>
    <col min="15" max="15" width="7.25390625" style="0" customWidth="1"/>
    <col min="16" max="16" width="3.50390625" style="0" customWidth="1"/>
    <col min="17" max="17" width="9.625" style="0" customWidth="1"/>
    <col min="18" max="18" width="6.125" style="0" customWidth="1"/>
    <col min="19" max="19" width="19.125" style="0" customWidth="1"/>
    <col min="20" max="20" width="10.125" style="0" customWidth="1"/>
    <col min="21" max="21" width="10.75390625" style="0" customWidth="1"/>
    <col min="22" max="22" width="5.375" style="0" customWidth="1"/>
    <col min="23" max="23" width="7.625" style="0" customWidth="1"/>
    <col min="25" max="25" width="4.75390625" style="0" customWidth="1"/>
    <col min="26" max="26" width="6.125" style="0" customWidth="1"/>
  </cols>
  <sheetData>
    <row r="1" spans="1:9" ht="13.5">
      <c r="A1" t="s">
        <v>0</v>
      </c>
      <c r="B1" t="s">
        <v>1</v>
      </c>
      <c r="C1" t="s">
        <v>2</v>
      </c>
      <c r="E1" t="s">
        <v>7</v>
      </c>
      <c r="F1" t="s">
        <v>3</v>
      </c>
      <c r="G1" t="s">
        <v>4</v>
      </c>
      <c r="H1" t="s">
        <v>5</v>
      </c>
      <c r="I1" t="s">
        <v>6</v>
      </c>
    </row>
    <row r="2" spans="1:12" ht="13.5">
      <c r="A2" s="4" t="e">
        <f>(4-B2)*(4-B2)*C2</f>
        <v>#DIV/0!</v>
      </c>
      <c r="B2" s="21" t="e">
        <f>(F2+G2*2+H2*3+I2*4)/E2</f>
        <v>#DIV/0!</v>
      </c>
      <c r="C2" s="21" t="e">
        <f>AVERAGE(K3:K150)</f>
        <v>#DIV/0!</v>
      </c>
      <c r="E2">
        <f>SUM(F2:I2)</f>
        <v>0</v>
      </c>
      <c r="F2">
        <f>COUNTIF(L3:L150,1)</f>
        <v>0</v>
      </c>
      <c r="G2">
        <f>COUNTIF(L3:L150,2)</f>
        <v>0</v>
      </c>
      <c r="H2">
        <f>COUNTIF(L3:L150,3)</f>
        <v>0</v>
      </c>
      <c r="I2">
        <f>COUNTIF(L3:L150,"&gt;3")</f>
        <v>0</v>
      </c>
      <c r="K2" s="22" t="s">
        <v>8</v>
      </c>
      <c r="L2" s="22" t="s">
        <v>9</v>
      </c>
    </row>
    <row r="3" s="20" customFormat="1" ht="13.5"/>
    <row r="4" s="20" customFormat="1" ht="13.5"/>
    <row r="5" spans="1:24" s="20" customFormat="1" ht="13.5">
      <c r="A5" s="23"/>
      <c r="B5" s="24"/>
      <c r="E5" s="24"/>
      <c r="L5" s="24"/>
      <c r="P5" s="25"/>
      <c r="Q5" s="25"/>
      <c r="R5" s="24"/>
      <c r="X5" s="26"/>
    </row>
    <row r="6" spans="1:24" s="20" customFormat="1" ht="13.5">
      <c r="A6" s="23"/>
      <c r="B6" s="24"/>
      <c r="E6" s="24"/>
      <c r="L6" s="24"/>
      <c r="P6" s="25"/>
      <c r="Q6" s="25"/>
      <c r="R6" s="24"/>
      <c r="S6" s="27"/>
      <c r="T6" s="28"/>
      <c r="X6" s="26"/>
    </row>
    <row r="7" spans="1:24" s="20" customFormat="1" ht="13.5">
      <c r="A7" s="23"/>
      <c r="B7" s="24"/>
      <c r="E7" s="24"/>
      <c r="L7" s="24"/>
      <c r="Q7" s="25"/>
      <c r="R7" s="24"/>
      <c r="X7" s="26"/>
    </row>
    <row r="8" spans="1:24" s="20" customFormat="1" ht="13.5">
      <c r="A8" s="23"/>
      <c r="B8" s="24"/>
      <c r="E8" s="24"/>
      <c r="L8" s="24"/>
      <c r="P8" s="25"/>
      <c r="Q8" s="25"/>
      <c r="R8" s="24"/>
      <c r="W8" s="26"/>
      <c r="X8" s="26"/>
    </row>
    <row r="9" spans="1:24" s="20" customFormat="1" ht="13.5">
      <c r="A9" s="23"/>
      <c r="B9" s="24"/>
      <c r="E9" s="24"/>
      <c r="L9" s="24"/>
      <c r="P9" s="25"/>
      <c r="Q9" s="25"/>
      <c r="R9" s="24"/>
      <c r="S9" s="28"/>
      <c r="T9" s="28"/>
      <c r="W9" s="26"/>
      <c r="X9" s="26"/>
    </row>
    <row r="10" spans="1:24" s="20" customFormat="1" ht="13.5">
      <c r="A10" s="23"/>
      <c r="B10" s="24"/>
      <c r="E10" s="24"/>
      <c r="L10" s="24"/>
      <c r="P10" s="25"/>
      <c r="Q10" s="25"/>
      <c r="R10" s="24"/>
      <c r="X10" s="26"/>
    </row>
    <row r="11" spans="1:24" s="20" customFormat="1" ht="13.5">
      <c r="A11" s="23"/>
      <c r="B11" s="24"/>
      <c r="E11" s="24"/>
      <c r="L11" s="24"/>
      <c r="P11" s="25"/>
      <c r="Q11" s="25"/>
      <c r="R11" s="24"/>
      <c r="X11" s="26"/>
    </row>
    <row r="12" spans="1:24" s="20" customFormat="1" ht="13.5">
      <c r="A12" s="23"/>
      <c r="B12" s="24"/>
      <c r="E12" s="24"/>
      <c r="L12" s="24"/>
      <c r="P12" s="25"/>
      <c r="Q12" s="25"/>
      <c r="R12" s="24"/>
      <c r="S12" s="28"/>
      <c r="X12" s="26"/>
    </row>
    <row r="13" spans="1:19" s="20" customFormat="1" ht="13.5">
      <c r="A13" s="23"/>
      <c r="B13" s="24"/>
      <c r="E13" s="24"/>
      <c r="L13" s="24"/>
      <c r="P13" s="25"/>
      <c r="Q13" s="25"/>
      <c r="R13" s="24"/>
      <c r="S13" s="28"/>
    </row>
    <row r="14" spans="1:24" s="20" customFormat="1" ht="13.5">
      <c r="A14" s="23"/>
      <c r="B14" s="24"/>
      <c r="E14" s="24"/>
      <c r="L14" s="24"/>
      <c r="P14" s="25"/>
      <c r="Q14" s="25"/>
      <c r="R14" s="24"/>
      <c r="S14" s="27"/>
      <c r="T14" s="28"/>
      <c r="X14" s="26"/>
    </row>
    <row r="15" spans="1:24" s="20" customFormat="1" ht="13.5">
      <c r="A15" s="23"/>
      <c r="B15" s="24"/>
      <c r="E15" s="24"/>
      <c r="L15" s="24"/>
      <c r="P15" s="25"/>
      <c r="Q15" s="25"/>
      <c r="R15" s="24"/>
      <c r="X15" s="26"/>
    </row>
    <row r="16" spans="1:18" s="20" customFormat="1" ht="13.5">
      <c r="A16" s="23"/>
      <c r="B16" s="24"/>
      <c r="E16" s="24"/>
      <c r="L16" s="24"/>
      <c r="P16" s="25"/>
      <c r="Q16" s="25"/>
      <c r="R16" s="24"/>
    </row>
    <row r="17" spans="1:18" s="20" customFormat="1" ht="13.5">
      <c r="A17" s="23"/>
      <c r="B17" s="24"/>
      <c r="E17" s="24"/>
      <c r="L17" s="24"/>
      <c r="P17" s="25"/>
      <c r="Q17" s="25"/>
      <c r="R17" s="24"/>
    </row>
    <row r="18" spans="1:19" s="20" customFormat="1" ht="13.5">
      <c r="A18" s="23"/>
      <c r="B18" s="24"/>
      <c r="E18" s="24"/>
      <c r="L18" s="24"/>
      <c r="P18" s="25"/>
      <c r="R18" s="24"/>
      <c r="S18" s="27"/>
    </row>
    <row r="19" spans="1:16" s="30" customFormat="1" ht="13.5">
      <c r="A19" s="29"/>
      <c r="P19" s="31"/>
    </row>
    <row r="20" spans="1:16" s="30" customFormat="1" ht="13.5">
      <c r="A20" s="29"/>
      <c r="P20" s="31"/>
    </row>
    <row r="21" spans="1:16" s="30" customFormat="1" ht="13.5">
      <c r="A21" s="29"/>
      <c r="P21" s="31"/>
    </row>
    <row r="22" spans="1:16" s="30" customFormat="1" ht="13.5">
      <c r="A22" s="29"/>
      <c r="P22" s="31"/>
    </row>
    <row r="23" spans="1:16" s="33" customFormat="1" ht="13.5">
      <c r="A23" s="32"/>
      <c r="P23" s="34"/>
    </row>
    <row r="24" spans="1:16" s="33" customFormat="1" ht="13.5">
      <c r="A24" s="32"/>
      <c r="P24" s="34"/>
    </row>
    <row r="25" spans="1:16" s="33" customFormat="1" ht="13.5">
      <c r="A25" s="32"/>
      <c r="P25" s="34"/>
    </row>
    <row r="26" spans="1:19" s="33" customFormat="1" ht="13.5">
      <c r="A26" s="32"/>
      <c r="P26" s="34"/>
      <c r="S26" s="35"/>
    </row>
    <row r="27" spans="1:16" ht="13.5">
      <c r="A27" s="1"/>
      <c r="P27" s="2"/>
    </row>
    <row r="28" spans="1:16" ht="13.5">
      <c r="A28" s="1"/>
      <c r="P28" s="2"/>
    </row>
    <row r="29" spans="1:16" ht="13.5">
      <c r="A29" s="1"/>
      <c r="P29" s="2"/>
    </row>
    <row r="30" spans="1:16" ht="13.5">
      <c r="A30" s="1"/>
      <c r="P30" s="2"/>
    </row>
    <row r="31" spans="1:16" ht="13.5">
      <c r="A31" s="1"/>
      <c r="P31" s="2"/>
    </row>
    <row r="32" spans="1:16" ht="13.5">
      <c r="A32" s="1"/>
      <c r="P32" s="2"/>
    </row>
    <row r="33" spans="1:16" ht="13.5">
      <c r="A33" s="1"/>
      <c r="P33" s="2"/>
    </row>
    <row r="34" spans="1:16" ht="13.5">
      <c r="A34" s="1"/>
      <c r="P34" s="2"/>
    </row>
    <row r="35" spans="1:16" ht="13.5">
      <c r="A35" s="1"/>
      <c r="P35" s="2"/>
    </row>
  </sheetData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A3" sqref="A3"/>
    </sheetView>
  </sheetViews>
  <sheetFormatPr defaultColWidth="9.00390625" defaultRowHeight="13.5"/>
  <cols>
    <col min="1" max="1" width="12.625" style="0" customWidth="1"/>
    <col min="2" max="2" width="11.75390625" style="0" customWidth="1"/>
    <col min="3" max="3" width="10.875" style="0" customWidth="1"/>
    <col min="4" max="4" width="8.25390625" style="0" customWidth="1"/>
    <col min="5" max="5" width="10.375" style="0" customWidth="1"/>
    <col min="6" max="6" width="3.625" style="0" customWidth="1"/>
    <col min="7" max="7" width="4.125" style="0" customWidth="1"/>
    <col min="8" max="8" width="3.75390625" style="0" customWidth="1"/>
    <col min="9" max="9" width="5.50390625" style="0" customWidth="1"/>
    <col min="10" max="10" width="4.25390625" style="0" customWidth="1"/>
    <col min="11" max="11" width="11.375" style="0" customWidth="1"/>
    <col min="12" max="12" width="8.75390625" style="0" customWidth="1"/>
    <col min="13" max="13" width="7.625" style="0" customWidth="1"/>
    <col min="15" max="15" width="3.625" style="0" customWidth="1"/>
    <col min="16" max="16" width="7.875" style="0" customWidth="1"/>
    <col min="17" max="17" width="5.375" style="0" customWidth="1"/>
    <col min="21" max="21" width="5.00390625" style="0" customWidth="1"/>
  </cols>
  <sheetData>
    <row r="1" spans="1:9" ht="13.5">
      <c r="A1" t="s">
        <v>0</v>
      </c>
      <c r="B1" t="s">
        <v>1</v>
      </c>
      <c r="C1" t="s">
        <v>2</v>
      </c>
      <c r="E1" t="s">
        <v>7</v>
      </c>
      <c r="F1" t="s">
        <v>3</v>
      </c>
      <c r="G1" t="s">
        <v>4</v>
      </c>
      <c r="H1" t="s">
        <v>5</v>
      </c>
      <c r="I1" t="s">
        <v>6</v>
      </c>
    </row>
    <row r="2" spans="1:9" ht="13.5">
      <c r="A2" s="4" t="e">
        <f>(4-B2)*(4-B2)*C2</f>
        <v>#DIV/0!</v>
      </c>
      <c r="B2" t="e">
        <f>(F2+G2*2+H2*3+I2*4)/E2</f>
        <v>#DIV/0!</v>
      </c>
      <c r="C2" t="e">
        <f>AVERAGE(H3:H150)</f>
        <v>#DIV/0!</v>
      </c>
      <c r="E2">
        <f>SUM(F2:I2)</f>
        <v>0</v>
      </c>
      <c r="F2">
        <f>COUNTIF(J3:J150,1)</f>
        <v>0</v>
      </c>
      <c r="G2">
        <f>COUNTIF(J3:J150,2)</f>
        <v>0</v>
      </c>
      <c r="H2">
        <f>COUNTIF(J3:J150,3)</f>
        <v>0</v>
      </c>
      <c r="I2">
        <f>COUNTIF(J3:J150,"&gt;3")</f>
        <v>0</v>
      </c>
    </row>
    <row r="3" spans="1:23" s="15" customFormat="1" ht="13.5">
      <c r="A3" s="1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7"/>
      <c r="Q3" s="5"/>
      <c r="R3" s="5"/>
      <c r="S3" s="5"/>
      <c r="T3" s="5"/>
      <c r="U3" s="5"/>
      <c r="V3" s="5"/>
      <c r="W3" s="5"/>
    </row>
    <row r="4" spans="1:23" s="15" customFormat="1" ht="13.5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7"/>
      <c r="Q4" s="5"/>
      <c r="R4" s="5"/>
      <c r="S4" s="5"/>
      <c r="T4" s="5"/>
      <c r="U4" s="5"/>
      <c r="V4" s="5"/>
      <c r="W4" s="5"/>
    </row>
    <row r="5" spans="1:23" s="6" customFormat="1" ht="13.5">
      <c r="A5" s="7"/>
      <c r="B5" s="8"/>
      <c r="C5" s="5"/>
      <c r="D5" s="9"/>
      <c r="E5" s="10"/>
      <c r="F5" s="9"/>
      <c r="G5" s="9"/>
      <c r="H5" s="9"/>
      <c r="I5" s="9"/>
      <c r="J5" s="9"/>
      <c r="K5" s="9"/>
      <c r="L5" s="10"/>
      <c r="M5" s="5"/>
      <c r="N5" s="5"/>
      <c r="O5" s="5"/>
      <c r="P5" s="18"/>
      <c r="Q5" s="9"/>
      <c r="R5" s="10"/>
      <c r="S5" s="11"/>
      <c r="T5" s="5"/>
      <c r="U5" s="5"/>
      <c r="V5" s="11"/>
      <c r="W5" s="9"/>
    </row>
    <row r="6" spans="1:23" s="6" customFormat="1" ht="13.5">
      <c r="A6" s="7"/>
      <c r="B6" s="8"/>
      <c r="C6" s="5"/>
      <c r="D6" s="9"/>
      <c r="E6" s="10"/>
      <c r="F6" s="9"/>
      <c r="G6" s="9"/>
      <c r="H6" s="9"/>
      <c r="I6" s="9"/>
      <c r="J6" s="9"/>
      <c r="K6" s="9"/>
      <c r="L6" s="10"/>
      <c r="M6" s="5"/>
      <c r="N6" s="5"/>
      <c r="O6" s="5"/>
      <c r="P6" s="19"/>
      <c r="Q6" s="9"/>
      <c r="R6" s="10"/>
      <c r="S6" s="12"/>
      <c r="T6" s="5"/>
      <c r="U6" s="5"/>
      <c r="V6" s="11"/>
      <c r="W6" s="9"/>
    </row>
    <row r="7" spans="1:23" s="6" customFormat="1" ht="13.5">
      <c r="A7" s="7"/>
      <c r="B7" s="8"/>
      <c r="C7" s="5"/>
      <c r="D7" s="9"/>
      <c r="E7" s="10"/>
      <c r="F7" s="9"/>
      <c r="G7" s="9"/>
      <c r="H7" s="9"/>
      <c r="I7" s="9"/>
      <c r="J7" s="9"/>
      <c r="K7" s="9"/>
      <c r="L7" s="10"/>
      <c r="M7" s="5"/>
      <c r="N7" s="5"/>
      <c r="O7" s="5"/>
      <c r="P7" s="19"/>
      <c r="Q7" s="9"/>
      <c r="R7" s="10"/>
      <c r="S7" s="11"/>
      <c r="T7" s="5"/>
      <c r="U7" s="5"/>
      <c r="V7" s="11"/>
      <c r="W7" s="9"/>
    </row>
    <row r="8" spans="1:23" s="6" customFormat="1" ht="13.5">
      <c r="A8" s="7"/>
      <c r="B8" s="8"/>
      <c r="C8" s="5"/>
      <c r="D8" s="9"/>
      <c r="E8" s="10"/>
      <c r="F8" s="9"/>
      <c r="G8" s="9"/>
      <c r="H8" s="9"/>
      <c r="I8" s="9"/>
      <c r="J8" s="9"/>
      <c r="K8" s="9"/>
      <c r="L8" s="10"/>
      <c r="M8" s="5"/>
      <c r="N8" s="5"/>
      <c r="O8" s="5"/>
      <c r="P8" s="18"/>
      <c r="Q8" s="9"/>
      <c r="R8" s="10"/>
      <c r="S8" s="11"/>
      <c r="T8" s="5"/>
      <c r="U8" s="5"/>
      <c r="V8" s="11"/>
      <c r="W8" s="13"/>
    </row>
    <row r="9" spans="1:23" s="6" customFormat="1" ht="13.5">
      <c r="A9" s="7"/>
      <c r="B9" s="8"/>
      <c r="C9" s="5"/>
      <c r="D9" s="9"/>
      <c r="E9" s="10"/>
      <c r="F9" s="9"/>
      <c r="G9" s="9"/>
      <c r="H9" s="9"/>
      <c r="I9" s="9"/>
      <c r="J9" s="9"/>
      <c r="K9" s="9"/>
      <c r="L9" s="10"/>
      <c r="M9" s="5"/>
      <c r="N9" s="5"/>
      <c r="O9" s="5"/>
      <c r="P9" s="18"/>
      <c r="Q9" s="9"/>
      <c r="R9" s="10"/>
      <c r="S9" s="14"/>
      <c r="T9" s="5"/>
      <c r="U9" s="5"/>
      <c r="V9" s="11"/>
      <c r="W9" s="13"/>
    </row>
    <row r="10" spans="1:23" s="6" customFormat="1" ht="13.5">
      <c r="A10" s="7"/>
      <c r="B10" s="8"/>
      <c r="C10" s="5"/>
      <c r="D10" s="9"/>
      <c r="E10" s="10"/>
      <c r="F10" s="9"/>
      <c r="G10" s="9"/>
      <c r="H10" s="9"/>
      <c r="I10" s="9"/>
      <c r="J10" s="9"/>
      <c r="K10" s="9"/>
      <c r="L10" s="10"/>
      <c r="M10" s="5"/>
      <c r="N10" s="5"/>
      <c r="O10" s="5"/>
      <c r="P10" s="19"/>
      <c r="Q10" s="9"/>
      <c r="R10" s="10"/>
      <c r="S10" s="11"/>
      <c r="T10" s="5"/>
      <c r="U10" s="5"/>
      <c r="V10" s="11"/>
      <c r="W10" s="9"/>
    </row>
    <row r="11" spans="1:23" s="6" customFormat="1" ht="13.5">
      <c r="A11" s="7"/>
      <c r="B11" s="8"/>
      <c r="C11" s="5"/>
      <c r="D11" s="9"/>
      <c r="E11" s="10"/>
      <c r="F11" s="9"/>
      <c r="G11" s="9"/>
      <c r="H11" s="9"/>
      <c r="I11" s="9"/>
      <c r="J11" s="9"/>
      <c r="K11" s="9"/>
      <c r="L11" s="10"/>
      <c r="M11" s="5"/>
      <c r="N11" s="5"/>
      <c r="O11" s="5"/>
      <c r="P11" s="18"/>
      <c r="Q11" s="9"/>
      <c r="R11" s="10"/>
      <c r="S11" s="11"/>
      <c r="T11" s="5"/>
      <c r="U11" s="5"/>
      <c r="V11" s="11"/>
      <c r="W11" s="9"/>
    </row>
    <row r="12" spans="1:23" s="6" customFormat="1" ht="13.5">
      <c r="A12" s="7"/>
      <c r="B12" s="8"/>
      <c r="C12" s="5"/>
      <c r="D12" s="9"/>
      <c r="E12" s="10"/>
      <c r="F12" s="9"/>
      <c r="G12" s="9"/>
      <c r="H12" s="9"/>
      <c r="I12" s="9"/>
      <c r="J12" s="9"/>
      <c r="K12" s="9"/>
      <c r="L12" s="10"/>
      <c r="M12" s="5"/>
      <c r="N12" s="5"/>
      <c r="O12" s="5"/>
      <c r="P12" s="18"/>
      <c r="Q12" s="9"/>
      <c r="R12" s="10"/>
      <c r="S12" s="14"/>
      <c r="T12" s="5"/>
      <c r="U12" s="5"/>
      <c r="V12" s="11"/>
      <c r="W12" s="9"/>
    </row>
    <row r="13" spans="1:23" s="6" customFormat="1" ht="13.5">
      <c r="A13" s="7"/>
      <c r="B13" s="8"/>
      <c r="C13" s="5"/>
      <c r="D13" s="9"/>
      <c r="E13" s="10"/>
      <c r="F13" s="9"/>
      <c r="G13" s="9"/>
      <c r="H13" s="9"/>
      <c r="I13" s="9"/>
      <c r="J13" s="9"/>
      <c r="K13" s="9"/>
      <c r="L13" s="10"/>
      <c r="M13" s="5"/>
      <c r="N13" s="5"/>
      <c r="O13" s="5"/>
      <c r="P13" s="19"/>
      <c r="Q13" s="9"/>
      <c r="R13" s="10"/>
      <c r="S13" s="14"/>
      <c r="T13" s="5"/>
      <c r="U13" s="5"/>
      <c r="V13" s="11"/>
      <c r="W13" s="9"/>
    </row>
    <row r="14" spans="1:23" s="6" customFormat="1" ht="13.5">
      <c r="A14" s="7"/>
      <c r="B14" s="8"/>
      <c r="C14" s="5"/>
      <c r="D14" s="9"/>
      <c r="E14" s="10"/>
      <c r="F14" s="9"/>
      <c r="G14" s="9"/>
      <c r="H14" s="9"/>
      <c r="I14" s="9"/>
      <c r="J14" s="9"/>
      <c r="K14" s="9"/>
      <c r="L14" s="10"/>
      <c r="M14" s="5"/>
      <c r="N14" s="5"/>
      <c r="O14" s="5"/>
      <c r="P14" s="19"/>
      <c r="Q14" s="9"/>
      <c r="R14" s="10"/>
      <c r="S14" s="12"/>
      <c r="T14" s="5"/>
      <c r="U14" s="5"/>
      <c r="V14" s="11"/>
      <c r="W14" s="9"/>
    </row>
    <row r="15" spans="1:23" s="6" customFormat="1" ht="13.5">
      <c r="A15" s="7"/>
      <c r="B15" s="8"/>
      <c r="C15" s="5"/>
      <c r="D15" s="9"/>
      <c r="E15" s="10"/>
      <c r="F15" s="9"/>
      <c r="G15" s="9"/>
      <c r="H15" s="9"/>
      <c r="I15" s="9"/>
      <c r="J15" s="9"/>
      <c r="K15" s="9"/>
      <c r="L15" s="10"/>
      <c r="M15" s="5"/>
      <c r="N15" s="5"/>
      <c r="O15" s="5"/>
      <c r="P15" s="19"/>
      <c r="Q15" s="9"/>
      <c r="R15" s="10"/>
      <c r="S15" s="11"/>
      <c r="T15" s="5"/>
      <c r="U15" s="5"/>
      <c r="V15" s="11"/>
      <c r="W15" s="9"/>
    </row>
    <row r="16" spans="1:23" s="6" customFormat="1" ht="13.5">
      <c r="A16" s="7"/>
      <c r="B16" s="8"/>
      <c r="C16" s="5"/>
      <c r="D16" s="9"/>
      <c r="E16" s="10"/>
      <c r="F16" s="9"/>
      <c r="G16" s="9"/>
      <c r="H16" s="9"/>
      <c r="I16" s="9"/>
      <c r="J16" s="9"/>
      <c r="K16" s="9"/>
      <c r="L16" s="10"/>
      <c r="M16" s="5"/>
      <c r="N16" s="5"/>
      <c r="O16" s="5"/>
      <c r="P16" s="19"/>
      <c r="Q16" s="9"/>
      <c r="R16" s="10"/>
      <c r="S16" s="11"/>
      <c r="T16" s="5"/>
      <c r="U16" s="5"/>
      <c r="V16" s="11"/>
      <c r="W16" s="9"/>
    </row>
    <row r="17" spans="1:23" s="6" customFormat="1" ht="13.5">
      <c r="A17" s="7"/>
      <c r="B17" s="8"/>
      <c r="C17" s="5"/>
      <c r="D17" s="9"/>
      <c r="E17" s="10"/>
      <c r="F17" s="9"/>
      <c r="G17" s="9"/>
      <c r="H17" s="9"/>
      <c r="I17" s="9"/>
      <c r="J17" s="9"/>
      <c r="K17" s="9"/>
      <c r="L17" s="10"/>
      <c r="M17" s="5"/>
      <c r="N17" s="5"/>
      <c r="O17" s="5"/>
      <c r="P17" s="19"/>
      <c r="Q17" s="9"/>
      <c r="R17" s="10"/>
      <c r="S17" s="11"/>
      <c r="T17" s="5"/>
      <c r="U17" s="5"/>
      <c r="V17" s="11"/>
      <c r="W17" s="9"/>
    </row>
    <row r="18" spans="1:23" s="6" customFormat="1" ht="13.5">
      <c r="A18" s="7"/>
      <c r="B18" s="8"/>
      <c r="C18" s="5"/>
      <c r="D18" s="9"/>
      <c r="E18" s="10"/>
      <c r="F18" s="9"/>
      <c r="G18" s="9"/>
      <c r="H18" s="9"/>
      <c r="I18" s="9"/>
      <c r="J18" s="9"/>
      <c r="K18" s="9"/>
      <c r="L18" s="10"/>
      <c r="M18" s="5"/>
      <c r="N18" s="5"/>
      <c r="O18" s="5"/>
      <c r="P18" s="19"/>
      <c r="Q18" s="9"/>
      <c r="R18" s="10"/>
      <c r="S18" s="12"/>
      <c r="T18" s="5"/>
      <c r="U18" s="5"/>
      <c r="V18" s="11"/>
      <c r="W18" s="9"/>
    </row>
    <row r="19" spans="1:16" ht="13.5">
      <c r="A19" s="1"/>
      <c r="P19" s="3"/>
    </row>
    <row r="20" spans="1:16" ht="13.5">
      <c r="A20" s="1"/>
      <c r="P20" s="3"/>
    </row>
    <row r="21" spans="1:16" ht="13.5">
      <c r="A21" s="1"/>
      <c r="P21" s="2"/>
    </row>
    <row r="22" spans="1:16" ht="13.5">
      <c r="A22" s="1"/>
      <c r="P22" s="3"/>
    </row>
    <row r="23" spans="1:16" ht="13.5">
      <c r="A23" s="1"/>
      <c r="P23" s="1"/>
    </row>
    <row r="24" spans="1:16" ht="13.5">
      <c r="A24" s="1"/>
      <c r="P24" s="3"/>
    </row>
    <row r="25" spans="1:16" ht="13.5">
      <c r="A25" s="1"/>
      <c r="P25" s="2"/>
    </row>
    <row r="26" spans="1:19" ht="13.5">
      <c r="A26" s="1"/>
      <c r="P26" s="1"/>
      <c r="S26" s="3"/>
    </row>
    <row r="27" spans="1:16" ht="13.5">
      <c r="A27" s="1"/>
      <c r="P27" s="2"/>
    </row>
    <row r="28" spans="1:16" ht="13.5">
      <c r="A28" s="1"/>
      <c r="P28" s="1"/>
    </row>
    <row r="29" spans="1:16" ht="13.5">
      <c r="A29" s="1"/>
      <c r="P29" s="1"/>
    </row>
    <row r="30" spans="1:16" ht="13.5">
      <c r="A30" s="1"/>
      <c r="P30" s="3"/>
    </row>
    <row r="31" spans="1:16" ht="13.5">
      <c r="A31" s="1"/>
      <c r="P31" s="3"/>
    </row>
    <row r="32" spans="1:16" ht="13.5">
      <c r="A32" s="1"/>
      <c r="P32" s="2"/>
    </row>
    <row r="33" spans="1:16" ht="13.5">
      <c r="A33" s="1"/>
      <c r="P33" s="2"/>
    </row>
    <row r="34" spans="1:16" ht="13.5">
      <c r="A34" s="1"/>
      <c r="P34" s="2"/>
    </row>
    <row r="35" spans="1:16" ht="13.5">
      <c r="A35" s="1"/>
      <c r="P35" s="2"/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犬太郎</dc:creator>
  <cp:keywords/>
  <dc:description/>
  <cp:lastModifiedBy>田辺</cp:lastModifiedBy>
  <dcterms:created xsi:type="dcterms:W3CDTF">2005-12-05T02:36:00Z</dcterms:created>
  <dcterms:modified xsi:type="dcterms:W3CDTF">2006-01-06T19:18:19Z</dcterms:modified>
  <cp:category/>
  <cp:version/>
  <cp:contentType/>
  <cp:contentStatus/>
</cp:coreProperties>
</file>